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<sst xmlns="http://schemas.openxmlformats.org/spreadsheetml/2006/main" count="70" uniqueCount="35">
  <si>
    <t>TT</t>
  </si>
  <si>
    <t>Danh mục nhiệm vụ KH&amp;CN</t>
  </si>
  <si>
    <t>Thời gian 
thực hiện</t>
  </si>
  <si>
    <t>Tuyển chọn</t>
  </si>
  <si>
    <t>Hình thức 
thực hiện</t>
  </si>
  <si>
    <r>
      <t xml:space="preserve">Dự kiến kinh phí 
sự nghiệp KHCN
 </t>
    </r>
    <r>
      <rPr>
        <i/>
        <sz val="12"/>
        <color indexed="8"/>
        <rFont val="Times New Roman"/>
        <family val="1"/>
      </rPr>
      <t>(Đv:1000 đồng)</t>
    </r>
  </si>
  <si>
    <t xml:space="preserve">Tổng cộng kinh phí </t>
  </si>
  <si>
    <t>24 tháng</t>
  </si>
  <si>
    <t>PHỤ LỤC DANH MỤC CÁC NHIỆM VỤ KHOA HỌC VÀ CÔNG NGHỆ CẤP TỈNH THỰC HIỆN NĂM 2020</t>
  </si>
  <si>
    <r>
      <t>Nghiên cứu xây dựng các quy trình kỹ thuật và bước đầu ứng dụng trồng, bảo quản, chế biến một số sản phẩm có giá trị từ củ dền đỏ (</t>
    </r>
    <r>
      <rPr>
        <i/>
        <sz val="12"/>
        <color indexed="8"/>
        <rFont val="Times New Roman"/>
        <family val="1"/>
      </rPr>
      <t>Beta Vulgaris L</t>
    </r>
    <r>
      <rPr>
        <sz val="12"/>
        <color indexed="8"/>
        <rFont val="Times New Roman"/>
        <family val="1"/>
      </rPr>
      <t>) tại tỉnh Hà Nam.</t>
    </r>
  </si>
  <si>
    <t>36 tháng</t>
  </si>
  <si>
    <t>Nghiên cứu phát triển chế phẩm thảo dược hỗ trợ điều trị một số bệnh do vi khuẩn trên cá nước ngọt nuôi tại Hà Nam</t>
  </si>
  <si>
    <t xml:space="preserve">Xây dựng mô hình ứng dụng kỹ thuật thụ tinh nhân tạo bằng tinh bò BBB
 và chăn nuôi bò lai hướng thịt theo hướng VietGAP tại huyện Bình Lục,
 tỉnh Hà Nam </t>
  </si>
  <si>
    <t>Xây dựng mô hình hợp tác xã nông nghiệp kiểu mới liên kết gắn với xây dựng xã nông thôn mới kiểu mẫu tại huyện Duy Tiên tỉnh Hà Nam</t>
  </si>
  <si>
    <t>30 tháng</t>
  </si>
  <si>
    <t>Những vấn đề về tổ chức và hoạt động của Văn phòng Đoàn đại biểu 
Quốc hội, Hội đồng nhân dân và Uỷ ban nhân dân tỉnh Hà Nam khi
 hợp nhất thành Văn phòng chung - kiến nghị giải pháp hoàn thiện
 nhằm nâng cao chất lượng hoạt động của văn phòng chung</t>
  </si>
  <si>
    <t>18 tháng</t>
  </si>
  <si>
    <t>Giao trực tiếp</t>
  </si>
  <si>
    <t>Thực trạng và giải pháp nâng cao chất lượng, hiệu quả hoạt động
 giải quyết, xét xử các khiếu kiện hành chính trên địa bàn tỉnh Hà Nam.</t>
  </si>
  <si>
    <t>Nghiên cứu đề xuất phát triển chuỗi sản phẩm du lịch đặc thù tại 
Khu du lịch quốc gia Tam Chúc, tỉnh Hà Nam</t>
  </si>
  <si>
    <t>Nghiên cứu các nhân tố tác động đến việc thu hút FDI vào tỉnh Hà Nam trong bối cảnh mới.</t>
  </si>
  <si>
    <t>Nghiên cứu xây dựng và ứng dụng Hệ thống đo mưa tự động tại một
 số điểm góp phần phục vụ công tác phòng chống thiên tai tại Hà Nam.</t>
  </si>
  <si>
    <t>Ứng dụng kỹ thuật đo lường LASER xây dựng bộ thí nghiệm và giáo trình
 thực nghiệm vật lý quang học góp phần nâng cao chất lượng dạy và học
 trong các trường trung học phổ thông tại Hà Nam</t>
  </si>
  <si>
    <r>
      <t>Tạo lập, quản lý và phát triển nhãn hiệu chứng nhận “Rượu Hợp Lý” dùng cho sản phẩm rượu của xã Hợp Lý, huyện Lý Nhân, tỉnh Hà Nam</t>
    </r>
    <r>
      <rPr>
        <sz val="12"/>
        <color indexed="8"/>
        <rFont val="Times New Roman"/>
        <family val="1"/>
      </rPr>
      <t>”.</t>
    </r>
  </si>
  <si>
    <t>Nghiên cứu quản lý và nuôi dưỡng thương bệnh binh nặng tại Trung tâm nuôi dưỡng thương bệnh binh nặng và điều dưỡng người có công tỉnh Hà Nam.</t>
  </si>
  <si>
    <t>Nghiên cứu, thiết kế, chế tạo và ứng dụng hệ thống điều khiển và giám sát Tủ tụ bù hạ thế từ xa nhàm giảm tổn thất, nâng cao chất lượng điện năng phục vụ phát triển kinh tế-xã hội của tỉnh Hà Nam</t>
  </si>
  <si>
    <t>Xây dựng mô hình thí điểm giáo dục hướng nghiệp và định hướng 
phân luồng học sinh sau trung học cơ sở vào học nghề tại ba trường Trung học cơ sở trên địa bàn tỉnh Hà Nam</t>
  </si>
  <si>
    <t>Tạo lập, quản lý và phát triển nhãn hiệu tập thể “Sừng mỹ nghệ Đô Hai” 
dùng cho các sản phẩm sừng mỹ nghệ của xã An Lão, huyện Bình Lục, tỉnh Hà Nam.</t>
  </si>
  <si>
    <t>Tạo lập, quản lý và phát triển nhãn hiệu chứng nhận “Bánh cuốn Cát Lại” dùng cho các sản phẩm bánh cuốn của xã Bình Nghĩa, huyện Bình Lục, tỉnh Hà Nam.</t>
  </si>
  <si>
    <t>(Kèm theo Quyết định số              /QĐ-UBND ngày        tháng      năm 2019 của Chủ tịch Uỷ ban nhân dân tỉnh Hà Nam)</t>
  </si>
  <si>
    <t>Nghiên cứu xây dựng mô hình phát triển sản xuất theo chuỗi giá trị cho ba sản phẩm đã được bảo hộ sở hữu trí tuệ của tỉnh Hà Nam</t>
  </si>
  <si>
    <t>PHỤ LỤC DANH MỤC BỔ SUNG NHIỆM VỤ KHOA HỌC VÀ CÔNG NGHỆ CẤP TỈNH THỰC HIỆN NĂM 2020</t>
  </si>
  <si>
    <t>15 tháng</t>
  </si>
  <si>
    <t xml:space="preserve">Dự án: Triển khai xây dựng, áp dụng Hệ thống quản lý chất lượng theo tiêu chuẩn quốc gia TCVN ISO 9001:2015 trong Công an tỉnh Hà Nam 
Đơn vị chủ trì thực hiện: Công an tỉnh Hà Nam
</t>
  </si>
  <si>
    <t>(Kèm theo Quyết định số: 2553/QĐ-UBND ngày 14 tháng  12 năm 2020 của Chủ tịch Uỷ ban nhân dân tỉnh Hà Nam)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</si>
</sst>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43">
    <font>
      <sz val="11"/>
      <color theme="1"/>
      <name val="Calibri"/>
      <family val="2"/>
    </font>
    <font>
      <sz val="11"/>
      <color indexed="8"/>
      <name val="Calibri"/>
      <family val="2"/>
    </font>
    <font>
      <sz val="12"/>
      <color indexed="8"/>
      <name val="Times New Roman"/>
      <family val="1"/>
    </font>
    <font>
      <i/>
      <sz val="12"/>
      <color indexed="8"/>
      <name val="Times New Roman"/>
      <family val="1"/>
    </font>
    <font>
      <b/>
      <sz val="12"/>
      <color indexed="8"/>
      <name val="Times New Roman"/>
      <family val="1"/>
    </font>
    <font>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sz val="12"/>
      <color rgb="FFFF0000"/>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3">
    <xf numFmtId="0" fontId="0" fillId="0" borderId="0" xfId="0" applyFont="1" applyAlignment="1">
      <alignment/>
    </xf>
    <xf numFmtId="0" fontId="38" fillId="0" borderId="0" xfId="0" applyFont="1" applyAlignment="1">
      <alignment/>
    </xf>
    <xf numFmtId="0" fontId="39"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172" fontId="38" fillId="0" borderId="10" xfId="41" applyNumberFormat="1" applyFont="1" applyBorder="1" applyAlignment="1">
      <alignment horizontal="center" vertical="center"/>
    </xf>
    <xf numFmtId="0" fontId="38" fillId="0" borderId="10" xfId="0" applyFont="1" applyBorder="1" applyAlignment="1">
      <alignment horizontal="justify" vertical="center"/>
    </xf>
    <xf numFmtId="0" fontId="38" fillId="0" borderId="10" xfId="0" applyFont="1" applyBorder="1" applyAlignment="1">
      <alignment vertical="center" wrapText="1"/>
    </xf>
    <xf numFmtId="0" fontId="40" fillId="0" borderId="10" xfId="0" applyFont="1" applyBorder="1" applyAlignment="1">
      <alignment horizontal="justify" vertical="center"/>
    </xf>
    <xf numFmtId="0" fontId="38" fillId="0" borderId="10" xfId="0" applyFont="1" applyBorder="1" applyAlignment="1">
      <alignment horizontal="justify" vertical="center" wrapText="1"/>
    </xf>
    <xf numFmtId="0" fontId="41" fillId="0" borderId="10" xfId="0" applyFont="1" applyBorder="1" applyAlignment="1">
      <alignment horizontal="justify" vertical="center" wrapText="1"/>
    </xf>
    <xf numFmtId="172" fontId="39" fillId="0" borderId="10" xfId="0" applyNumberFormat="1" applyFont="1" applyBorder="1" applyAlignment="1">
      <alignment vertical="center"/>
    </xf>
    <xf numFmtId="0" fontId="38" fillId="0" borderId="0" xfId="0" applyFont="1" applyAlignment="1">
      <alignment horizontal="center" vertical="center"/>
    </xf>
    <xf numFmtId="0" fontId="38" fillId="0" borderId="0" xfId="0" applyFont="1" applyAlignment="1">
      <alignment horizontal="center"/>
    </xf>
    <xf numFmtId="3" fontId="38" fillId="0" borderId="10" xfId="0" applyNumberFormat="1" applyFont="1" applyBorder="1" applyAlignment="1">
      <alignment horizontal="right" vertical="center"/>
    </xf>
    <xf numFmtId="0" fontId="39" fillId="0" borderId="10" xfId="0" applyFont="1" applyBorder="1" applyAlignment="1">
      <alignment horizontal="center" vertical="center"/>
    </xf>
    <xf numFmtId="172" fontId="38" fillId="0" borderId="10" xfId="41" applyNumberFormat="1" applyFont="1" applyBorder="1" applyAlignment="1">
      <alignment horizontal="right" vertical="center"/>
    </xf>
    <xf numFmtId="172" fontId="38" fillId="0" borderId="10" xfId="41" applyNumberFormat="1" applyFont="1" applyBorder="1" applyAlignment="1">
      <alignment horizontal="center" vertical="center" wrapText="1"/>
    </xf>
    <xf numFmtId="0" fontId="39" fillId="0" borderId="10" xfId="0" applyFont="1" applyBorder="1" applyAlignment="1">
      <alignment horizontal="center" vertical="center"/>
    </xf>
    <xf numFmtId="0" fontId="38" fillId="0" borderId="0" xfId="0" applyFont="1" applyAlignment="1">
      <alignment horizontal="left" vertical="center" wrapText="1"/>
    </xf>
    <xf numFmtId="0" fontId="39" fillId="0" borderId="0" xfId="0" applyFont="1" applyAlignment="1">
      <alignment horizontal="center" vertical="center"/>
    </xf>
    <xf numFmtId="0" fontId="42" fillId="0" borderId="0" xfId="0" applyFont="1" applyAlignment="1">
      <alignment horizontal="center" vertical="center"/>
    </xf>
    <xf numFmtId="0" fontId="39" fillId="0" borderId="1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7"/>
  <sheetViews>
    <sheetView tabSelected="1" zoomScalePageLayoutView="0" workbookViewId="0" topLeftCell="A1">
      <selection activeCell="A2" sqref="A2:E2"/>
    </sheetView>
  </sheetViews>
  <sheetFormatPr defaultColWidth="9.140625" defaultRowHeight="15"/>
  <cols>
    <col min="1" max="1" width="5.8515625" style="1" customWidth="1"/>
    <col min="2" max="2" width="65.28125" style="1" customWidth="1"/>
    <col min="3" max="3" width="18.8515625" style="12" customWidth="1"/>
    <col min="4" max="4" width="22.421875" style="13" customWidth="1"/>
    <col min="5" max="5" width="19.140625" style="1" customWidth="1"/>
    <col min="6" max="16384" width="9.140625" style="1" customWidth="1"/>
  </cols>
  <sheetData>
    <row r="1" spans="1:5" ht="27.75" customHeight="1">
      <c r="A1" s="20" t="s">
        <v>31</v>
      </c>
      <c r="B1" s="20"/>
      <c r="C1" s="20"/>
      <c r="D1" s="20"/>
      <c r="E1" s="20"/>
    </row>
    <row r="2" spans="1:5" ht="20.25" customHeight="1">
      <c r="A2" s="21" t="s">
        <v>34</v>
      </c>
      <c r="B2" s="21"/>
      <c r="C2" s="21"/>
      <c r="D2" s="21"/>
      <c r="E2" s="21"/>
    </row>
    <row r="4" spans="1:5" ht="72.75" customHeight="1">
      <c r="A4" s="18" t="s">
        <v>0</v>
      </c>
      <c r="B4" s="18" t="s">
        <v>1</v>
      </c>
      <c r="C4" s="2" t="s">
        <v>2</v>
      </c>
      <c r="D4" s="2" t="s">
        <v>4</v>
      </c>
      <c r="E4" s="2" t="s">
        <v>5</v>
      </c>
    </row>
    <row r="5" spans="1:5" ht="72.75" customHeight="1">
      <c r="A5" s="3">
        <v>1</v>
      </c>
      <c r="B5" s="19" t="s">
        <v>33</v>
      </c>
      <c r="C5" s="3" t="s">
        <v>32</v>
      </c>
      <c r="D5" s="3" t="s">
        <v>17</v>
      </c>
      <c r="E5" s="17">
        <v>200000</v>
      </c>
    </row>
    <row r="6" spans="1:5" ht="55.5" customHeight="1">
      <c r="A6" s="3"/>
      <c r="B6" s="7"/>
      <c r="C6" s="3"/>
      <c r="D6" s="3"/>
      <c r="E6" s="16"/>
    </row>
    <row r="7" spans="1:5" ht="28.5" customHeight="1">
      <c r="A7" s="22" t="s">
        <v>6</v>
      </c>
      <c r="B7" s="22"/>
      <c r="C7" s="3"/>
      <c r="D7" s="3"/>
      <c r="E7" s="11">
        <f>E5+E6</f>
        <v>200000</v>
      </c>
    </row>
  </sheetData>
  <sheetProtection/>
  <mergeCells count="3">
    <mergeCell ref="A1:E1"/>
    <mergeCell ref="A2:E2"/>
    <mergeCell ref="A7:B7"/>
  </mergeCells>
  <printOptions/>
  <pageMargins left="0.73" right="0.2" top="0.6" bottom="0.6" header="0.38" footer="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2"/>
  <sheetViews>
    <sheetView zoomScalePageLayoutView="0" workbookViewId="0" topLeftCell="A1">
      <selection activeCell="B4" sqref="B4"/>
    </sheetView>
  </sheetViews>
  <sheetFormatPr defaultColWidth="9.140625" defaultRowHeight="15"/>
  <cols>
    <col min="1" max="1" width="5.8515625" style="1" customWidth="1"/>
    <col min="2" max="2" width="65.28125" style="1" customWidth="1"/>
    <col min="3" max="3" width="18.8515625" style="12" customWidth="1"/>
    <col min="4" max="4" width="28.57421875" style="13" customWidth="1"/>
    <col min="5" max="5" width="17.00390625" style="1" customWidth="1"/>
    <col min="6" max="16384" width="9.140625" style="1" customWidth="1"/>
  </cols>
  <sheetData>
    <row r="1" spans="1:5" ht="27.75" customHeight="1">
      <c r="A1" s="20" t="s">
        <v>8</v>
      </c>
      <c r="B1" s="20"/>
      <c r="C1" s="20"/>
      <c r="D1" s="20"/>
      <c r="E1" s="20"/>
    </row>
    <row r="2" spans="1:5" ht="20.25" customHeight="1">
      <c r="A2" s="21" t="s">
        <v>29</v>
      </c>
      <c r="B2" s="21"/>
      <c r="C2" s="21"/>
      <c r="D2" s="21"/>
      <c r="E2" s="21"/>
    </row>
    <row r="4" spans="1:5" ht="72.75" customHeight="1">
      <c r="A4" s="15" t="s">
        <v>0</v>
      </c>
      <c r="B4" s="15" t="s">
        <v>1</v>
      </c>
      <c r="C4" s="2" t="s">
        <v>2</v>
      </c>
      <c r="D4" s="2" t="s">
        <v>4</v>
      </c>
      <c r="E4" s="2" t="s">
        <v>5</v>
      </c>
    </row>
    <row r="5" spans="1:5" ht="54" customHeight="1">
      <c r="A5" s="3">
        <v>1</v>
      </c>
      <c r="B5" s="6" t="s">
        <v>9</v>
      </c>
      <c r="C5" s="3" t="s">
        <v>10</v>
      </c>
      <c r="D5" s="3" t="s">
        <v>3</v>
      </c>
      <c r="E5" s="14">
        <v>4800000</v>
      </c>
    </row>
    <row r="6" spans="1:5" ht="41.25" customHeight="1">
      <c r="A6" s="3">
        <v>2</v>
      </c>
      <c r="B6" s="6" t="s">
        <v>11</v>
      </c>
      <c r="C6" s="3" t="s">
        <v>7</v>
      </c>
      <c r="D6" s="3" t="s">
        <v>3</v>
      </c>
      <c r="E6" s="5">
        <v>2000000</v>
      </c>
    </row>
    <row r="7" spans="1:5" ht="54" customHeight="1">
      <c r="A7" s="3">
        <v>3</v>
      </c>
      <c r="B7" s="7" t="s">
        <v>30</v>
      </c>
      <c r="C7" s="3" t="s">
        <v>7</v>
      </c>
      <c r="D7" s="3" t="s">
        <v>3</v>
      </c>
      <c r="E7" s="5">
        <v>4100000</v>
      </c>
    </row>
    <row r="8" spans="1:5" ht="53.25" customHeight="1">
      <c r="A8" s="3">
        <v>4</v>
      </c>
      <c r="B8" s="7" t="s">
        <v>12</v>
      </c>
      <c r="C8" s="3" t="s">
        <v>7</v>
      </c>
      <c r="D8" s="3" t="s">
        <v>3</v>
      </c>
      <c r="E8" s="5">
        <v>3500000</v>
      </c>
    </row>
    <row r="9" spans="1:5" ht="53.25" customHeight="1">
      <c r="A9" s="3">
        <v>5</v>
      </c>
      <c r="B9" s="8" t="s">
        <v>13</v>
      </c>
      <c r="C9" s="3" t="s">
        <v>14</v>
      </c>
      <c r="D9" s="3" t="s">
        <v>3</v>
      </c>
      <c r="E9" s="5">
        <v>1350000</v>
      </c>
    </row>
    <row r="10" spans="1:5" ht="72.75" customHeight="1">
      <c r="A10" s="3">
        <v>6</v>
      </c>
      <c r="B10" s="7" t="s">
        <v>15</v>
      </c>
      <c r="C10" s="3" t="s">
        <v>16</v>
      </c>
      <c r="D10" s="4" t="s">
        <v>17</v>
      </c>
      <c r="E10" s="5">
        <v>300000</v>
      </c>
    </row>
    <row r="11" spans="1:5" ht="41.25" customHeight="1">
      <c r="A11" s="3">
        <v>7</v>
      </c>
      <c r="B11" s="9" t="s">
        <v>18</v>
      </c>
      <c r="C11" s="3" t="s">
        <v>7</v>
      </c>
      <c r="D11" s="4" t="s">
        <v>17</v>
      </c>
      <c r="E11" s="5">
        <v>300000</v>
      </c>
    </row>
    <row r="12" spans="1:5" ht="42" customHeight="1">
      <c r="A12" s="3">
        <v>8</v>
      </c>
      <c r="B12" s="7" t="s">
        <v>19</v>
      </c>
      <c r="C12" s="3" t="s">
        <v>7</v>
      </c>
      <c r="D12" s="4" t="s">
        <v>3</v>
      </c>
      <c r="E12" s="5">
        <v>750000</v>
      </c>
    </row>
    <row r="13" spans="1:5" ht="39.75" customHeight="1">
      <c r="A13" s="3">
        <v>9</v>
      </c>
      <c r="B13" s="6" t="s">
        <v>20</v>
      </c>
      <c r="C13" s="3" t="s">
        <v>16</v>
      </c>
      <c r="D13" s="4" t="s">
        <v>3</v>
      </c>
      <c r="E13" s="5">
        <v>700000</v>
      </c>
    </row>
    <row r="14" spans="1:5" ht="46.5" customHeight="1">
      <c r="A14" s="3">
        <v>10</v>
      </c>
      <c r="B14" s="9" t="s">
        <v>21</v>
      </c>
      <c r="C14" s="3" t="s">
        <v>7</v>
      </c>
      <c r="D14" s="4" t="s">
        <v>3</v>
      </c>
      <c r="E14" s="5">
        <v>1700000</v>
      </c>
    </row>
    <row r="15" spans="1:5" ht="54.75" customHeight="1">
      <c r="A15" s="3">
        <v>11</v>
      </c>
      <c r="B15" s="10" t="s">
        <v>24</v>
      </c>
      <c r="C15" s="3" t="s">
        <v>7</v>
      </c>
      <c r="D15" s="4" t="s">
        <v>3</v>
      </c>
      <c r="E15" s="5">
        <v>1500000</v>
      </c>
    </row>
    <row r="16" spans="1:5" ht="54.75" customHeight="1">
      <c r="A16" s="3">
        <v>12</v>
      </c>
      <c r="B16" s="7" t="s">
        <v>25</v>
      </c>
      <c r="C16" s="3" t="s">
        <v>7</v>
      </c>
      <c r="D16" s="4" t="s">
        <v>3</v>
      </c>
      <c r="E16" s="5">
        <v>2980000</v>
      </c>
    </row>
    <row r="17" spans="1:5" ht="54.75" customHeight="1">
      <c r="A17" s="3">
        <v>13</v>
      </c>
      <c r="B17" s="7" t="s">
        <v>22</v>
      </c>
      <c r="C17" s="3" t="s">
        <v>16</v>
      </c>
      <c r="D17" s="4" t="s">
        <v>3</v>
      </c>
      <c r="E17" s="5">
        <v>1900000</v>
      </c>
    </row>
    <row r="18" spans="1:5" ht="54.75" customHeight="1">
      <c r="A18" s="3">
        <v>14</v>
      </c>
      <c r="B18" s="7" t="s">
        <v>26</v>
      </c>
      <c r="C18" s="3" t="s">
        <v>7</v>
      </c>
      <c r="D18" s="4" t="s">
        <v>3</v>
      </c>
      <c r="E18" s="5">
        <v>950000</v>
      </c>
    </row>
    <row r="19" spans="1:5" ht="42.75" customHeight="1">
      <c r="A19" s="3">
        <v>15</v>
      </c>
      <c r="B19" s="6" t="s">
        <v>23</v>
      </c>
      <c r="C19" s="3" t="s">
        <v>7</v>
      </c>
      <c r="D19" s="4" t="s">
        <v>3</v>
      </c>
      <c r="E19" s="5">
        <v>1000000</v>
      </c>
    </row>
    <row r="20" spans="1:5" ht="54.75" customHeight="1">
      <c r="A20" s="3">
        <v>16</v>
      </c>
      <c r="B20" s="7" t="s">
        <v>27</v>
      </c>
      <c r="C20" s="3" t="s">
        <v>7</v>
      </c>
      <c r="D20" s="4" t="s">
        <v>3</v>
      </c>
      <c r="E20" s="5">
        <v>1000000</v>
      </c>
    </row>
    <row r="21" spans="1:5" ht="54.75" customHeight="1">
      <c r="A21" s="3">
        <v>17</v>
      </c>
      <c r="B21" s="7" t="s">
        <v>28</v>
      </c>
      <c r="C21" s="3" t="s">
        <v>7</v>
      </c>
      <c r="D21" s="4" t="s">
        <v>3</v>
      </c>
      <c r="E21" s="5">
        <v>1000000</v>
      </c>
    </row>
    <row r="22" spans="1:5" ht="15.75">
      <c r="A22" s="22" t="s">
        <v>6</v>
      </c>
      <c r="B22" s="22"/>
      <c r="C22" s="3"/>
      <c r="D22" s="3"/>
      <c r="E22" s="11">
        <f>SUM(E5:E21)</f>
        <v>29830000</v>
      </c>
    </row>
  </sheetData>
  <sheetProtection/>
  <mergeCells count="3">
    <mergeCell ref="A1:E1"/>
    <mergeCell ref="A2:E2"/>
    <mergeCell ref="A22:B2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DVThien-PVP</dc:creator>
  <cp:keywords/>
  <dc:description/>
  <cp:lastModifiedBy>Admin</cp:lastModifiedBy>
  <cp:lastPrinted>2020-12-14T02:35:23Z</cp:lastPrinted>
  <dcterms:created xsi:type="dcterms:W3CDTF">2018-08-09T02:14:33Z</dcterms:created>
  <dcterms:modified xsi:type="dcterms:W3CDTF">2020-12-14T09:11:36Z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